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AC 2nd Cycle\DVV\C 4 DVV\4.4.1\"/>
    </mc:Choice>
  </mc:AlternateContent>
  <xr:revisionPtr revIDLastSave="0" documentId="13_ncr:1_{DB530CD1-C0A7-49BA-A5E5-B2EC990B132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4.4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3" i="1" l="1"/>
  <c r="D195" i="1" s="1"/>
  <c r="D175" i="1"/>
  <c r="D80" i="1"/>
  <c r="D21" i="1"/>
  <c r="D41" i="1"/>
  <c r="D157" i="1"/>
  <c r="D139" i="1"/>
  <c r="D159" i="1" s="1"/>
  <c r="D117" i="1"/>
  <c r="D99" i="1"/>
  <c r="D119" i="1" s="1"/>
  <c r="D61" i="1"/>
  <c r="D82" i="1" s="1"/>
  <c r="D43" i="1" l="1"/>
</calcChain>
</file>

<file path=xl/sharedStrings.xml><?xml version="1.0" encoding="utf-8"?>
<sst xmlns="http://schemas.openxmlformats.org/spreadsheetml/2006/main" count="183" uniqueCount="46">
  <si>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</si>
  <si>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</si>
  <si>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</si>
  <si>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</si>
  <si>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</si>
  <si>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Extra Curriculam Expenses</t>
  </si>
  <si>
    <t xml:space="preserve">Bank Charges/ Commission </t>
  </si>
  <si>
    <t>Telephone Expenses</t>
  </si>
  <si>
    <t>Postage Expenses</t>
  </si>
  <si>
    <t>College Examination Expenses</t>
  </si>
  <si>
    <t xml:space="preserve">Printing &amp; Stationary Expenses </t>
  </si>
  <si>
    <t>Affilation Fee</t>
  </si>
  <si>
    <t>Travelling Expenses</t>
  </si>
  <si>
    <t>Advertisement Expenses</t>
  </si>
  <si>
    <t xml:space="preserve">Xerox Expenses </t>
  </si>
  <si>
    <t>College Magzine Expenses</t>
  </si>
  <si>
    <t>Building Maintenance</t>
  </si>
  <si>
    <t>Computer Reparing Expenses</t>
  </si>
  <si>
    <t>Software Expenses</t>
  </si>
  <si>
    <t>Audit Fees</t>
  </si>
  <si>
    <t>Book Binding</t>
  </si>
  <si>
    <t>Book Purchase</t>
  </si>
  <si>
    <t>Garden Expenses</t>
  </si>
  <si>
    <t>Electrical Expenses</t>
  </si>
  <si>
    <t>Electrical Material Expenses</t>
  </si>
  <si>
    <t>Library Expenses</t>
  </si>
  <si>
    <t xml:space="preserve">Laboratory Expenses </t>
  </si>
  <si>
    <t>Weekly / Monthly Journals</t>
  </si>
  <si>
    <t>Sports Expenses</t>
  </si>
  <si>
    <t>Water Filter Expenses</t>
  </si>
  <si>
    <t>Misc. Expenses</t>
  </si>
  <si>
    <t xml:space="preserve">Maintenance of Physical Facilities </t>
  </si>
  <si>
    <t>Maintenance Academic Facilities</t>
  </si>
  <si>
    <t>Total Academic Expenses (A)</t>
  </si>
  <si>
    <t>Total Physical Expenses (B)</t>
  </si>
  <si>
    <t>Year 1(2017-2018)</t>
  </si>
  <si>
    <t>Year 2(2018-2019)</t>
  </si>
  <si>
    <t>Year 3(2019-2020)</t>
  </si>
  <si>
    <t>PhD Centre Fees</t>
  </si>
  <si>
    <t>Furniture Repair Expenses</t>
  </si>
  <si>
    <t>Tally Courses Expenses</t>
  </si>
  <si>
    <t>NAAC Expenses</t>
  </si>
  <si>
    <t xml:space="preserve">Other Activities Expenses </t>
  </si>
  <si>
    <t>Year 4 (2020-2021)</t>
  </si>
  <si>
    <t>Year 5 (2021-2022)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</si>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</sst>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1" fillId="0" borderId="0" xfId="0" applyFont="1"/>
    <xf numFmtId="165" fontId="1" fillId="2" borderId="2" xfId="0" applyNumberFormat="1" applyFont="1" applyFill="1" applyBorder="1" applyAlignment="1">
      <alignment vertical="top" wrapText="1"/>
    </xf>
    <xf numFmtId="165" fontId="1" fillId="2" borderId="2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B1:E195"/>
  <sheetViews>
    <sheetView tabSelected="1" topLeftCell="A180" zoomScaleNormal="100" workbookViewId="0">
      <selection activeCell="B1" sqref="B1:D195"/>
    </sheetView>
  </sheetViews>
  <sheetFormatPr defaultColWidth="36.28515625" defaultRowHeight="15" x14ac:dyDescent="0.25"/>
  <cols>
    <col min="1" max="1" width="5.28515625" customWidth="1"/>
    <col min="2" max="2" width="24" customWidth="1"/>
    <col min="3" max="3" width="27.5703125" customWidth="1"/>
    <col min="4" max="4" width="37.140625" customWidth="1"/>
  </cols>
  <sheetData>
    <row r="1" spans="2:4" ht="35.25" customHeight="1" x14ac:dyDescent="0.25">
      <c r="B1" s="21" t="s">
        <v>0</v>
      </c>
      <c r="C1" s="21"/>
      <c r="D1" s="21"/>
    </row>
    <row r="2" spans="2:4" ht="15.75" x14ac:dyDescent="0.25">
      <c r="B2" s="5"/>
      <c r="C2" s="5"/>
      <c r="D2" s="5"/>
    </row>
    <row r="3" spans="2:4" ht="15.75" x14ac:dyDescent="0.25">
      <c r="B3" s="22" t="s">
        <v>44</v>
      </c>
      <c r="C3" s="22"/>
      <c r="D3" s="22"/>
    </row>
    <row r="4" spans="2:4" ht="63" x14ac:dyDescent="0.25">
      <c r="B4" s="3" t="s">
        <v>1</v>
      </c>
      <c r="C4" s="3" t="s">
        <v>2</v>
      </c>
      <c r="D4" s="3" t="s">
        <v>3</v>
      </c>
    </row>
    <row r="5" spans="2:4" ht="31.5" x14ac:dyDescent="0.25">
      <c r="B5" s="18" t="s">
        <v>32</v>
      </c>
      <c r="C5" s="3" t="s">
        <v>5</v>
      </c>
      <c r="D5" s="7">
        <v>3.4000000000000002E-2</v>
      </c>
    </row>
    <row r="6" spans="2:4" ht="31.5" x14ac:dyDescent="0.25">
      <c r="B6" s="19"/>
      <c r="C6" s="3" t="s">
        <v>6</v>
      </c>
      <c r="D6" s="7">
        <v>1.8514200000000001E-2</v>
      </c>
    </row>
    <row r="7" spans="2:4" ht="15.75" x14ac:dyDescent="0.25">
      <c r="B7" s="19"/>
      <c r="C7" s="3" t="s">
        <v>7</v>
      </c>
      <c r="D7" s="7">
        <v>0.35538999999999998</v>
      </c>
    </row>
    <row r="8" spans="2:4" ht="15.75" x14ac:dyDescent="0.25">
      <c r="B8" s="19"/>
      <c r="C8" s="3" t="s">
        <v>8</v>
      </c>
      <c r="D8" s="7">
        <v>0</v>
      </c>
    </row>
    <row r="9" spans="2:4" ht="31.5" x14ac:dyDescent="0.25">
      <c r="B9" s="19"/>
      <c r="C9" s="3" t="s">
        <v>9</v>
      </c>
      <c r="D9" s="7">
        <v>0</v>
      </c>
    </row>
    <row r="10" spans="2:4" ht="31.5" x14ac:dyDescent="0.25">
      <c r="B10" s="19"/>
      <c r="C10" s="3" t="s">
        <v>10</v>
      </c>
      <c r="D10" s="7">
        <v>0.53861000000000003</v>
      </c>
    </row>
    <row r="11" spans="2:4" ht="15.75" x14ac:dyDescent="0.25">
      <c r="B11" s="19"/>
      <c r="C11" s="3" t="s">
        <v>11</v>
      </c>
      <c r="D11" s="7">
        <v>0.25</v>
      </c>
    </row>
    <row r="12" spans="2:4" ht="15.75" x14ac:dyDescent="0.25">
      <c r="B12" s="19"/>
      <c r="C12" s="3" t="s">
        <v>12</v>
      </c>
      <c r="D12" s="7">
        <v>0.32600000000000001</v>
      </c>
    </row>
    <row r="13" spans="2:4" ht="15.75" x14ac:dyDescent="0.25">
      <c r="B13" s="19"/>
      <c r="C13" s="3" t="s">
        <v>13</v>
      </c>
      <c r="D13" s="7">
        <v>0</v>
      </c>
    </row>
    <row r="14" spans="2:4" ht="15.75" x14ac:dyDescent="0.25">
      <c r="B14" s="19"/>
      <c r="C14" s="3" t="s">
        <v>14</v>
      </c>
      <c r="D14" s="7">
        <v>0</v>
      </c>
    </row>
    <row r="15" spans="2:4" ht="15.75" x14ac:dyDescent="0.25">
      <c r="B15" s="19"/>
      <c r="C15" s="3"/>
      <c r="D15" s="7"/>
    </row>
    <row r="16" spans="2:4" ht="15.75" x14ac:dyDescent="0.25">
      <c r="B16" s="19"/>
      <c r="C16" s="3" t="s">
        <v>15</v>
      </c>
      <c r="D16" s="7">
        <v>0</v>
      </c>
    </row>
    <row r="17" spans="2:5" ht="15.75" x14ac:dyDescent="0.25">
      <c r="B17" s="19"/>
      <c r="C17" s="3" t="s">
        <v>38</v>
      </c>
      <c r="D17" s="7">
        <v>0</v>
      </c>
    </row>
    <row r="18" spans="2:5" ht="15.75" x14ac:dyDescent="0.25">
      <c r="B18" s="19"/>
      <c r="C18" s="3" t="s">
        <v>40</v>
      </c>
      <c r="D18" s="7">
        <v>0.1</v>
      </c>
    </row>
    <row r="19" spans="2:5" ht="15.75" x14ac:dyDescent="0.25">
      <c r="B19" s="19"/>
      <c r="C19" s="3" t="s">
        <v>41</v>
      </c>
      <c r="D19" s="7">
        <v>6.4000000000000001E-2</v>
      </c>
    </row>
    <row r="20" spans="2:5" ht="15.75" x14ac:dyDescent="0.25">
      <c r="B20" s="19"/>
      <c r="C20" s="3"/>
      <c r="D20" s="3"/>
    </row>
    <row r="21" spans="2:5" ht="31.5" x14ac:dyDescent="0.25">
      <c r="B21" s="20"/>
      <c r="C21" s="3" t="s">
        <v>33</v>
      </c>
      <c r="D21" s="6">
        <f>SUM(D5:D20)</f>
        <v>1.6865142000000002</v>
      </c>
      <c r="E21" s="1"/>
    </row>
    <row r="22" spans="2:5" ht="15.75" x14ac:dyDescent="0.25">
      <c r="B22" s="3"/>
      <c r="C22" s="3"/>
      <c r="D22" s="3"/>
    </row>
    <row r="23" spans="2:5" ht="15.75" x14ac:dyDescent="0.25">
      <c r="B23" s="18" t="s">
        <v>31</v>
      </c>
      <c r="C23" s="3" t="s">
        <v>16</v>
      </c>
      <c r="D23" s="7">
        <v>0.25590000000000002</v>
      </c>
      <c r="E23" s="2"/>
    </row>
    <row r="24" spans="2:5" ht="31.5" x14ac:dyDescent="0.25">
      <c r="B24" s="19"/>
      <c r="C24" s="3" t="s">
        <v>17</v>
      </c>
      <c r="D24" s="7">
        <v>0.33079999999999998</v>
      </c>
      <c r="E24" s="2"/>
    </row>
    <row r="25" spans="2:5" ht="15.75" x14ac:dyDescent="0.25">
      <c r="B25" s="19"/>
      <c r="C25" s="3" t="s">
        <v>18</v>
      </c>
      <c r="D25" s="7">
        <v>8.1939999999999999E-2</v>
      </c>
      <c r="E25" s="2"/>
    </row>
    <row r="26" spans="2:5" ht="15.75" x14ac:dyDescent="0.25">
      <c r="B26" s="19"/>
      <c r="C26" s="3" t="s">
        <v>19</v>
      </c>
      <c r="D26" s="7">
        <v>0.17699999999999999</v>
      </c>
      <c r="E26" s="2"/>
    </row>
    <row r="27" spans="2:5" ht="15.75" x14ac:dyDescent="0.25">
      <c r="B27" s="19"/>
      <c r="C27" s="3" t="s">
        <v>20</v>
      </c>
      <c r="D27" s="7">
        <v>6.7199999999999996E-2</v>
      </c>
      <c r="E27" s="2"/>
    </row>
    <row r="28" spans="2:5" ht="15.75" x14ac:dyDescent="0.25">
      <c r="B28" s="19"/>
      <c r="C28" s="3" t="s">
        <v>21</v>
      </c>
      <c r="D28" s="7">
        <v>1.07084</v>
      </c>
      <c r="E28" s="2"/>
    </row>
    <row r="29" spans="2:5" ht="15.75" x14ac:dyDescent="0.25">
      <c r="B29" s="19"/>
      <c r="C29" s="3" t="s">
        <v>22</v>
      </c>
      <c r="D29" s="7">
        <v>7.4859999999999996E-2</v>
      </c>
      <c r="E29" s="2"/>
    </row>
    <row r="30" spans="2:5" ht="15.75" x14ac:dyDescent="0.25">
      <c r="B30" s="19"/>
      <c r="C30" s="3" t="s">
        <v>23</v>
      </c>
      <c r="D30" s="7">
        <v>0.29399999999999998</v>
      </c>
      <c r="E30" s="2"/>
    </row>
    <row r="31" spans="2:5" ht="31.5" x14ac:dyDescent="0.25">
      <c r="B31" s="19"/>
      <c r="C31" s="3" t="s">
        <v>24</v>
      </c>
      <c r="D31" s="7">
        <v>0.13955999999999999</v>
      </c>
      <c r="E31" s="2"/>
    </row>
    <row r="32" spans="2:5" ht="15.75" x14ac:dyDescent="0.25">
      <c r="B32" s="19"/>
      <c r="C32" s="3" t="s">
        <v>25</v>
      </c>
      <c r="D32" s="7">
        <v>6.9430000000000006E-2</v>
      </c>
      <c r="E32" s="2"/>
    </row>
    <row r="33" spans="2:5" ht="15.75" x14ac:dyDescent="0.25">
      <c r="B33" s="19"/>
      <c r="C33" s="3" t="s">
        <v>26</v>
      </c>
      <c r="D33" s="7">
        <v>1.5145200000000001</v>
      </c>
      <c r="E33" s="2"/>
    </row>
    <row r="34" spans="2:5" ht="15.75" x14ac:dyDescent="0.25">
      <c r="B34" s="19"/>
      <c r="C34" s="3" t="s">
        <v>27</v>
      </c>
      <c r="D34" s="7">
        <v>0.12708</v>
      </c>
      <c r="E34" s="2"/>
    </row>
    <row r="35" spans="2:5" ht="15.75" x14ac:dyDescent="0.25">
      <c r="B35" s="19"/>
      <c r="C35" s="3" t="s">
        <v>28</v>
      </c>
      <c r="D35" s="7">
        <v>0.46536</v>
      </c>
      <c r="E35" s="2"/>
    </row>
    <row r="36" spans="2:5" ht="15.75" x14ac:dyDescent="0.25">
      <c r="B36" s="19"/>
      <c r="C36" s="3" t="s">
        <v>29</v>
      </c>
      <c r="D36" s="7">
        <v>6.6619999999999999E-2</v>
      </c>
      <c r="E36" s="2"/>
    </row>
    <row r="37" spans="2:5" ht="15.75" x14ac:dyDescent="0.25">
      <c r="B37" s="19"/>
      <c r="C37" s="3" t="s">
        <v>39</v>
      </c>
      <c r="D37" s="7">
        <v>0</v>
      </c>
      <c r="E37" s="2"/>
    </row>
    <row r="38" spans="2:5" ht="15.75" x14ac:dyDescent="0.25">
      <c r="B38" s="19"/>
      <c r="C38" s="3" t="s">
        <v>30</v>
      </c>
      <c r="D38" s="7">
        <v>0.20801</v>
      </c>
      <c r="E38" s="2"/>
    </row>
    <row r="39" spans="2:5" ht="15.75" x14ac:dyDescent="0.25">
      <c r="B39" s="19"/>
      <c r="C39" s="3" t="s">
        <v>42</v>
      </c>
      <c r="D39" s="7">
        <v>0.50800000000000001</v>
      </c>
      <c r="E39" s="2"/>
    </row>
    <row r="40" spans="2:5" ht="15.75" x14ac:dyDescent="0.25">
      <c r="B40" s="19"/>
      <c r="C40" s="9"/>
      <c r="D40" s="9"/>
    </row>
    <row r="41" spans="2:5" ht="31.5" x14ac:dyDescent="0.25">
      <c r="B41" s="20"/>
      <c r="C41" s="3" t="s">
        <v>34</v>
      </c>
      <c r="D41" s="7">
        <f>SUM(D23:D40)</f>
        <v>5.4511200000000004</v>
      </c>
      <c r="E41" s="2"/>
    </row>
    <row r="42" spans="2:5" ht="15.75" x14ac:dyDescent="0.25">
      <c r="B42" s="9"/>
      <c r="C42" s="9"/>
      <c r="D42" s="9"/>
    </row>
    <row r="43" spans="2:5" ht="15.75" x14ac:dyDescent="0.25">
      <c r="B43" s="15" t="s">
        <v>4</v>
      </c>
      <c r="C43" s="15"/>
      <c r="D43" s="7">
        <f>D21+D41</f>
        <v>7.1376342000000008</v>
      </c>
      <c r="E43" s="2"/>
    </row>
    <row r="44" spans="2:5" ht="15.75" x14ac:dyDescent="0.25">
      <c r="B44" s="10"/>
      <c r="C44" s="10"/>
      <c r="D44" s="10"/>
    </row>
    <row r="45" spans="2:5" ht="15.75" x14ac:dyDescent="0.25">
      <c r="B45" s="17" t="s">
        <v>43</v>
      </c>
      <c r="C45" s="17"/>
      <c r="D45" s="17"/>
    </row>
    <row r="46" spans="2:5" ht="63" x14ac:dyDescent="0.25">
      <c r="B46" s="3" t="s">
        <v>1</v>
      </c>
      <c r="C46" s="3" t="s">
        <v>2</v>
      </c>
      <c r="D46" s="3" t="s">
        <v>3</v>
      </c>
    </row>
    <row r="47" spans="2:5" ht="31.5" x14ac:dyDescent="0.25">
      <c r="B47" s="16" t="s">
        <v>32</v>
      </c>
      <c r="C47" s="3" t="s">
        <v>5</v>
      </c>
      <c r="D47" s="7">
        <v>0</v>
      </c>
    </row>
    <row r="48" spans="2:5" ht="31.5" x14ac:dyDescent="0.25">
      <c r="B48" s="16"/>
      <c r="C48" s="3" t="s">
        <v>6</v>
      </c>
      <c r="D48" s="7">
        <v>2.1900800000000002E-2</v>
      </c>
    </row>
    <row r="49" spans="2:5" ht="15.75" x14ac:dyDescent="0.25">
      <c r="B49" s="16"/>
      <c r="C49" s="3" t="s">
        <v>7</v>
      </c>
      <c r="D49" s="7">
        <v>0</v>
      </c>
    </row>
    <row r="50" spans="2:5" ht="15.75" x14ac:dyDescent="0.25">
      <c r="B50" s="16"/>
      <c r="C50" s="3" t="s">
        <v>8</v>
      </c>
      <c r="D50" s="7">
        <v>0</v>
      </c>
    </row>
    <row r="51" spans="2:5" ht="31.5" x14ac:dyDescent="0.25">
      <c r="B51" s="16"/>
      <c r="C51" s="3" t="s">
        <v>9</v>
      </c>
      <c r="D51" s="7">
        <v>4.1399999999999999E-2</v>
      </c>
    </row>
    <row r="52" spans="2:5" ht="31.5" x14ac:dyDescent="0.25">
      <c r="B52" s="16"/>
      <c r="C52" s="3" t="s">
        <v>10</v>
      </c>
      <c r="D52" s="7">
        <v>1.77565</v>
      </c>
    </row>
    <row r="53" spans="2:5" ht="15.75" x14ac:dyDescent="0.25">
      <c r="B53" s="16"/>
      <c r="C53" s="3" t="s">
        <v>11</v>
      </c>
      <c r="D53" s="7">
        <v>0.25</v>
      </c>
    </row>
    <row r="54" spans="2:5" ht="15.75" x14ac:dyDescent="0.25">
      <c r="B54" s="16"/>
      <c r="C54" s="3" t="s">
        <v>12</v>
      </c>
      <c r="D54" s="7">
        <v>0.26</v>
      </c>
    </row>
    <row r="55" spans="2:5" ht="15.75" x14ac:dyDescent="0.25">
      <c r="B55" s="16"/>
      <c r="C55" s="3" t="s">
        <v>13</v>
      </c>
      <c r="D55" s="7">
        <v>0</v>
      </c>
    </row>
    <row r="56" spans="2:5" ht="15.75" x14ac:dyDescent="0.25">
      <c r="B56" s="16"/>
      <c r="C56" s="3" t="s">
        <v>14</v>
      </c>
      <c r="D56" s="7">
        <v>0</v>
      </c>
    </row>
    <row r="57" spans="2:5" ht="15.75" x14ac:dyDescent="0.25">
      <c r="B57" s="16"/>
      <c r="C57" s="3"/>
      <c r="D57" s="7">
        <v>0</v>
      </c>
    </row>
    <row r="58" spans="2:5" ht="15.75" x14ac:dyDescent="0.25">
      <c r="B58" s="16"/>
      <c r="C58" s="3" t="s">
        <v>15</v>
      </c>
      <c r="D58" s="7">
        <v>0</v>
      </c>
    </row>
    <row r="59" spans="2:5" ht="15.75" x14ac:dyDescent="0.25">
      <c r="B59" s="16"/>
      <c r="C59" s="3" t="s">
        <v>38</v>
      </c>
      <c r="D59" s="7">
        <v>0.1</v>
      </c>
    </row>
    <row r="60" spans="2:5" ht="15.75" x14ac:dyDescent="0.25">
      <c r="B60" s="16"/>
      <c r="C60" s="3"/>
      <c r="D60" s="3"/>
    </row>
    <row r="61" spans="2:5" ht="31.5" x14ac:dyDescent="0.25">
      <c r="B61" s="16"/>
      <c r="C61" s="3" t="s">
        <v>33</v>
      </c>
      <c r="D61" s="6">
        <f>SUM(D47:D60)</f>
        <v>2.4489508</v>
      </c>
      <c r="E61" s="2"/>
    </row>
    <row r="62" spans="2:5" ht="15.75" x14ac:dyDescent="0.25">
      <c r="B62" s="3"/>
      <c r="C62" s="3"/>
      <c r="D62" s="3"/>
    </row>
    <row r="63" spans="2:5" ht="15.75" x14ac:dyDescent="0.25">
      <c r="B63" s="16" t="s">
        <v>31</v>
      </c>
      <c r="C63" s="3" t="s">
        <v>16</v>
      </c>
      <c r="D63" s="7">
        <v>0.52017999999999998</v>
      </c>
    </row>
    <row r="64" spans="2:5" ht="31.5" x14ac:dyDescent="0.25">
      <c r="B64" s="16"/>
      <c r="C64" s="3" t="s">
        <v>17</v>
      </c>
      <c r="D64" s="7">
        <v>0.12809999999999999</v>
      </c>
    </row>
    <row r="65" spans="2:5" ht="15.75" x14ac:dyDescent="0.25">
      <c r="B65" s="16"/>
      <c r="C65" s="3" t="s">
        <v>18</v>
      </c>
      <c r="D65" s="7">
        <v>0.1118</v>
      </c>
    </row>
    <row r="66" spans="2:5" ht="15.75" x14ac:dyDescent="0.25">
      <c r="B66" s="16"/>
      <c r="C66" s="3" t="s">
        <v>19</v>
      </c>
      <c r="D66" s="7">
        <v>5.8999999999999997E-2</v>
      </c>
    </row>
    <row r="67" spans="2:5" ht="15.75" x14ac:dyDescent="0.25">
      <c r="B67" s="16"/>
      <c r="C67" s="3" t="s">
        <v>20</v>
      </c>
      <c r="D67" s="7">
        <v>0</v>
      </c>
    </row>
    <row r="68" spans="2:5" ht="15.75" x14ac:dyDescent="0.25">
      <c r="B68" s="16"/>
      <c r="C68" s="3" t="s">
        <v>21</v>
      </c>
      <c r="D68" s="7">
        <v>0.55215999999999998</v>
      </c>
    </row>
    <row r="69" spans="2:5" ht="15.75" x14ac:dyDescent="0.25">
      <c r="B69" s="16"/>
      <c r="C69" s="3" t="s">
        <v>22</v>
      </c>
      <c r="D69" s="7">
        <v>0.21429999999999999</v>
      </c>
    </row>
    <row r="70" spans="2:5" ht="15.75" x14ac:dyDescent="0.25">
      <c r="B70" s="16"/>
      <c r="C70" s="3" t="s">
        <v>23</v>
      </c>
      <c r="D70" s="7">
        <v>0.18940000000000001</v>
      </c>
    </row>
    <row r="71" spans="2:5" ht="31.5" x14ac:dyDescent="0.25">
      <c r="B71" s="16"/>
      <c r="C71" s="3" t="s">
        <v>24</v>
      </c>
      <c r="D71" s="7">
        <v>0</v>
      </c>
    </row>
    <row r="72" spans="2:5" ht="15.75" x14ac:dyDescent="0.25">
      <c r="B72" s="16"/>
      <c r="C72" s="3" t="s">
        <v>25</v>
      </c>
      <c r="D72" s="7">
        <v>1.022E-2</v>
      </c>
    </row>
    <row r="73" spans="2:5" ht="15.75" x14ac:dyDescent="0.25">
      <c r="B73" s="16"/>
      <c r="C73" s="3" t="s">
        <v>26</v>
      </c>
      <c r="D73" s="7">
        <v>0</v>
      </c>
    </row>
    <row r="74" spans="2:5" ht="15.75" x14ac:dyDescent="0.25">
      <c r="B74" s="16"/>
      <c r="C74" s="3" t="s">
        <v>27</v>
      </c>
      <c r="D74" s="7">
        <v>0.12131</v>
      </c>
    </row>
    <row r="75" spans="2:5" ht="15.75" x14ac:dyDescent="0.25">
      <c r="B75" s="16"/>
      <c r="C75" s="3" t="s">
        <v>28</v>
      </c>
      <c r="D75" s="7">
        <v>0.12914999999999999</v>
      </c>
    </row>
    <row r="76" spans="2:5" ht="15.75" x14ac:dyDescent="0.25">
      <c r="B76" s="16"/>
      <c r="C76" s="3" t="s">
        <v>29</v>
      </c>
      <c r="D76" s="7">
        <v>0</v>
      </c>
    </row>
    <row r="77" spans="2:5" ht="15.75" x14ac:dyDescent="0.25">
      <c r="B77" s="16"/>
      <c r="C77" s="3" t="s">
        <v>39</v>
      </c>
      <c r="D77" s="7">
        <v>0.2</v>
      </c>
    </row>
    <row r="78" spans="2:5" ht="15.75" x14ac:dyDescent="0.25">
      <c r="B78" s="16"/>
      <c r="C78" s="3" t="s">
        <v>30</v>
      </c>
      <c r="D78" s="7">
        <v>0.13320000000000001</v>
      </c>
    </row>
    <row r="79" spans="2:5" ht="15.75" x14ac:dyDescent="0.25">
      <c r="B79" s="16"/>
      <c r="C79" s="9"/>
      <c r="D79" s="9"/>
      <c r="E79" s="2"/>
    </row>
    <row r="80" spans="2:5" ht="31.5" x14ac:dyDescent="0.25">
      <c r="B80" s="16"/>
      <c r="C80" s="3" t="s">
        <v>34</v>
      </c>
      <c r="D80" s="7">
        <f>SUM(D63:D79)</f>
        <v>2.3688199999999999</v>
      </c>
    </row>
    <row r="81" spans="2:4" ht="15.75" x14ac:dyDescent="0.25">
      <c r="B81" s="9"/>
      <c r="C81" s="9"/>
      <c r="D81" s="9"/>
    </row>
    <row r="82" spans="2:4" ht="15.75" x14ac:dyDescent="0.25">
      <c r="B82" s="15" t="s">
        <v>4</v>
      </c>
      <c r="C82" s="15"/>
      <c r="D82" s="7">
        <f>D61+D80</f>
        <v>4.8177707999999999</v>
      </c>
    </row>
    <row r="83" spans="2:4" ht="15.75" x14ac:dyDescent="0.25">
      <c r="B83" s="10"/>
      <c r="C83" s="10"/>
      <c r="D83" s="10"/>
    </row>
    <row r="84" spans="2:4" ht="15.75" x14ac:dyDescent="0.25">
      <c r="B84" s="17" t="s">
        <v>37</v>
      </c>
      <c r="C84" s="17"/>
      <c r="D84" s="17"/>
    </row>
    <row r="85" spans="2:4" ht="63" x14ac:dyDescent="0.25">
      <c r="B85" s="3" t="s">
        <v>1</v>
      </c>
      <c r="C85" s="3" t="s">
        <v>2</v>
      </c>
      <c r="D85" s="3" t="s">
        <v>3</v>
      </c>
    </row>
    <row r="86" spans="2:4" ht="31.5" x14ac:dyDescent="0.25">
      <c r="B86" s="16" t="s">
        <v>32</v>
      </c>
      <c r="C86" s="3" t="s">
        <v>5</v>
      </c>
      <c r="D86" s="7">
        <v>0.38533000000000001</v>
      </c>
    </row>
    <row r="87" spans="2:4" ht="31.5" x14ac:dyDescent="0.25">
      <c r="B87" s="16"/>
      <c r="C87" s="3" t="s">
        <v>6</v>
      </c>
      <c r="D87" s="7">
        <v>2.4128E-2</v>
      </c>
    </row>
    <row r="88" spans="2:4" ht="15.75" x14ac:dyDescent="0.25">
      <c r="B88" s="16"/>
      <c r="C88" s="3" t="s">
        <v>7</v>
      </c>
      <c r="D88" s="7">
        <v>6.2120000000000002E-2</v>
      </c>
    </row>
    <row r="89" spans="2:4" ht="15.75" x14ac:dyDescent="0.25">
      <c r="B89" s="16"/>
      <c r="C89" s="3" t="s">
        <v>8</v>
      </c>
      <c r="D89" s="7">
        <v>0.15062999999999999</v>
      </c>
    </row>
    <row r="90" spans="2:4" ht="31.5" x14ac:dyDescent="0.25">
      <c r="B90" s="16"/>
      <c r="C90" s="3" t="s">
        <v>9</v>
      </c>
      <c r="D90" s="7">
        <v>0.25124999999999997</v>
      </c>
    </row>
    <row r="91" spans="2:4" ht="31.5" x14ac:dyDescent="0.25">
      <c r="B91" s="16"/>
      <c r="C91" s="3" t="s">
        <v>10</v>
      </c>
      <c r="D91" s="7">
        <v>0.95548999999999995</v>
      </c>
    </row>
    <row r="92" spans="2:4" ht="15.75" x14ac:dyDescent="0.25">
      <c r="B92" s="16"/>
      <c r="C92" s="3" t="s">
        <v>11</v>
      </c>
      <c r="D92" s="7">
        <v>0.25</v>
      </c>
    </row>
    <row r="93" spans="2:4" ht="15.75" x14ac:dyDescent="0.25">
      <c r="B93" s="16"/>
      <c r="C93" s="3" t="s">
        <v>12</v>
      </c>
      <c r="D93" s="7">
        <v>0.45850000000000002</v>
      </c>
    </row>
    <row r="94" spans="2:4" ht="15.75" x14ac:dyDescent="0.25">
      <c r="B94" s="16"/>
      <c r="C94" s="3" t="s">
        <v>13</v>
      </c>
      <c r="D94" s="7">
        <v>0.96894000000000002</v>
      </c>
    </row>
    <row r="95" spans="2:4" ht="15.75" x14ac:dyDescent="0.25">
      <c r="B95" s="16"/>
      <c r="C95" s="3" t="s">
        <v>14</v>
      </c>
      <c r="D95" s="7">
        <v>0</v>
      </c>
    </row>
    <row r="96" spans="2:4" ht="15.75" x14ac:dyDescent="0.25">
      <c r="B96" s="16"/>
      <c r="C96" s="3"/>
      <c r="D96" s="7"/>
    </row>
    <row r="97" spans="2:5" ht="15.75" x14ac:dyDescent="0.25">
      <c r="B97" s="16"/>
      <c r="C97" s="3" t="s">
        <v>15</v>
      </c>
      <c r="D97" s="7">
        <v>0</v>
      </c>
    </row>
    <row r="98" spans="2:5" ht="15.75" x14ac:dyDescent="0.25">
      <c r="B98" s="16"/>
      <c r="C98" s="3"/>
      <c r="D98" s="12"/>
      <c r="E98" s="2"/>
    </row>
    <row r="99" spans="2:5" ht="31.5" x14ac:dyDescent="0.25">
      <c r="B99" s="16"/>
      <c r="C99" s="3" t="s">
        <v>33</v>
      </c>
      <c r="D99" s="6">
        <f>SUM(D86:D98)</f>
        <v>3.5063879999999998</v>
      </c>
      <c r="E99" s="2"/>
    </row>
    <row r="100" spans="2:5" ht="15.75" x14ac:dyDescent="0.25">
      <c r="B100" s="3"/>
      <c r="C100" s="3"/>
      <c r="D100" s="3"/>
    </row>
    <row r="101" spans="2:5" ht="15.75" x14ac:dyDescent="0.25">
      <c r="B101" s="16" t="s">
        <v>31</v>
      </c>
      <c r="C101" s="3" t="s">
        <v>16</v>
      </c>
      <c r="D101" s="7">
        <v>0.52847</v>
      </c>
    </row>
    <row r="102" spans="2:5" ht="31.5" x14ac:dyDescent="0.25">
      <c r="B102" s="16"/>
      <c r="C102" s="3" t="s">
        <v>17</v>
      </c>
      <c r="D102" s="7">
        <v>0.22034999999999999</v>
      </c>
    </row>
    <row r="103" spans="2:5" ht="15.75" x14ac:dyDescent="0.25">
      <c r="B103" s="16"/>
      <c r="C103" s="3" t="s">
        <v>18</v>
      </c>
      <c r="D103" s="7">
        <v>1.915E-2</v>
      </c>
    </row>
    <row r="104" spans="2:5" ht="15.75" x14ac:dyDescent="0.25">
      <c r="B104" s="16"/>
      <c r="C104" s="3" t="s">
        <v>19</v>
      </c>
      <c r="D104" s="7">
        <v>0</v>
      </c>
    </row>
    <row r="105" spans="2:5" ht="15.75" x14ac:dyDescent="0.25">
      <c r="B105" s="16"/>
      <c r="C105" s="3" t="s">
        <v>20</v>
      </c>
      <c r="D105" s="7">
        <v>0</v>
      </c>
    </row>
    <row r="106" spans="2:5" ht="15.75" x14ac:dyDescent="0.25">
      <c r="B106" s="16"/>
      <c r="C106" s="3" t="s">
        <v>21</v>
      </c>
      <c r="D106" s="7">
        <v>2.07361</v>
      </c>
    </row>
    <row r="107" spans="2:5" ht="15.75" x14ac:dyDescent="0.25">
      <c r="B107" s="16"/>
      <c r="C107" s="3" t="s">
        <v>22</v>
      </c>
      <c r="D107" s="7">
        <v>9.8699999999999996E-2</v>
      </c>
    </row>
    <row r="108" spans="2:5" ht="15.75" x14ac:dyDescent="0.25">
      <c r="B108" s="16"/>
      <c r="C108" s="3" t="s">
        <v>23</v>
      </c>
      <c r="D108" s="7">
        <v>0.21870000000000001</v>
      </c>
    </row>
    <row r="109" spans="2:5" ht="31.5" x14ac:dyDescent="0.25">
      <c r="B109" s="16"/>
      <c r="C109" s="3" t="s">
        <v>24</v>
      </c>
      <c r="D109" s="7">
        <v>0</v>
      </c>
    </row>
    <row r="110" spans="2:5" ht="15.75" x14ac:dyDescent="0.25">
      <c r="B110" s="16"/>
      <c r="C110" s="3" t="s">
        <v>25</v>
      </c>
      <c r="D110" s="7">
        <v>0.16846</v>
      </c>
    </row>
    <row r="111" spans="2:5" ht="15.75" x14ac:dyDescent="0.25">
      <c r="B111" s="16"/>
      <c r="C111" s="3" t="s">
        <v>26</v>
      </c>
      <c r="D111" s="7">
        <v>1.9577599999999999</v>
      </c>
    </row>
    <row r="112" spans="2:5" ht="15.75" x14ac:dyDescent="0.25">
      <c r="B112" s="16"/>
      <c r="C112" s="3" t="s">
        <v>27</v>
      </c>
      <c r="D112" s="7">
        <v>0</v>
      </c>
    </row>
    <row r="113" spans="2:5" ht="15.75" x14ac:dyDescent="0.25">
      <c r="B113" s="16"/>
      <c r="C113" s="3" t="s">
        <v>28</v>
      </c>
      <c r="D113" s="7">
        <v>0.42505999999999999</v>
      </c>
    </row>
    <row r="114" spans="2:5" ht="15.75" x14ac:dyDescent="0.25">
      <c r="B114" s="16"/>
      <c r="C114" s="3" t="s">
        <v>29</v>
      </c>
      <c r="D114" s="7">
        <v>0</v>
      </c>
    </row>
    <row r="115" spans="2:5" ht="15.75" x14ac:dyDescent="0.25">
      <c r="B115" s="16"/>
      <c r="C115" s="3" t="s">
        <v>30</v>
      </c>
      <c r="D115" s="7">
        <v>0.12622</v>
      </c>
    </row>
    <row r="116" spans="2:5" ht="15.75" x14ac:dyDescent="0.25">
      <c r="B116" s="16"/>
      <c r="C116" s="9"/>
      <c r="D116" s="9"/>
      <c r="E116" s="2"/>
    </row>
    <row r="117" spans="2:5" ht="31.5" x14ac:dyDescent="0.25">
      <c r="B117" s="16"/>
      <c r="C117" s="3" t="s">
        <v>34</v>
      </c>
      <c r="D117" s="7">
        <f>SUM(D101:D116)</f>
        <v>5.8364799999999999</v>
      </c>
      <c r="E117" s="2"/>
    </row>
    <row r="118" spans="2:5" ht="15.75" x14ac:dyDescent="0.25">
      <c r="B118" s="9"/>
      <c r="C118" s="9"/>
      <c r="D118" s="9"/>
    </row>
    <row r="119" spans="2:5" ht="15.75" x14ac:dyDescent="0.25">
      <c r="B119" s="15" t="s">
        <v>4</v>
      </c>
      <c r="C119" s="15"/>
      <c r="D119" s="7">
        <f>D99+D117</f>
        <v>9.3428679999999993</v>
      </c>
    </row>
    <row r="120" spans="2:5" ht="15.75" x14ac:dyDescent="0.25">
      <c r="B120" s="10"/>
      <c r="C120" s="10"/>
      <c r="D120" s="10"/>
    </row>
    <row r="121" spans="2:5" ht="15.75" x14ac:dyDescent="0.25">
      <c r="B121" s="17" t="s">
        <v>36</v>
      </c>
      <c r="C121" s="17"/>
      <c r="D121" s="17"/>
    </row>
    <row r="122" spans="2:5" ht="63" x14ac:dyDescent="0.25">
      <c r="B122" s="3" t="s">
        <v>1</v>
      </c>
      <c r="C122" s="3" t="s">
        <v>2</v>
      </c>
      <c r="D122" s="3" t="s">
        <v>3</v>
      </c>
    </row>
    <row r="123" spans="2:5" ht="31.5" x14ac:dyDescent="0.25">
      <c r="B123" s="16" t="s">
        <v>32</v>
      </c>
      <c r="C123" s="3" t="s">
        <v>5</v>
      </c>
      <c r="D123" s="7">
        <v>0.18210000000000001</v>
      </c>
    </row>
    <row r="124" spans="2:5" ht="31.5" x14ac:dyDescent="0.25">
      <c r="B124" s="16"/>
      <c r="C124" s="3" t="s">
        <v>6</v>
      </c>
      <c r="D124" s="7">
        <v>2.1316600000000002E-2</v>
      </c>
    </row>
    <row r="125" spans="2:5" ht="15.75" x14ac:dyDescent="0.25">
      <c r="B125" s="16"/>
      <c r="C125" s="13" t="s">
        <v>7</v>
      </c>
      <c r="D125" s="7">
        <v>9.9220000000000003E-2</v>
      </c>
    </row>
    <row r="126" spans="2:5" ht="15.75" x14ac:dyDescent="0.25">
      <c r="B126" s="16"/>
      <c r="C126" s="3" t="s">
        <v>8</v>
      </c>
      <c r="D126" s="7">
        <v>8.0700000000000008E-3</v>
      </c>
    </row>
    <row r="127" spans="2:5" ht="19.149999999999999" customHeight="1" x14ac:dyDescent="0.25">
      <c r="B127" s="16"/>
      <c r="C127" s="3" t="s">
        <v>9</v>
      </c>
      <c r="D127" s="7">
        <v>0.28670000000000001</v>
      </c>
    </row>
    <row r="128" spans="2:5" ht="31.5" x14ac:dyDescent="0.25">
      <c r="B128" s="16"/>
      <c r="C128" s="3" t="s">
        <v>10</v>
      </c>
      <c r="D128" s="7">
        <v>0.64341999999999999</v>
      </c>
    </row>
    <row r="129" spans="2:5" ht="15.75" x14ac:dyDescent="0.25">
      <c r="B129" s="16"/>
      <c r="C129" s="3" t="s">
        <v>11</v>
      </c>
      <c r="D129" s="7">
        <v>0.25</v>
      </c>
    </row>
    <row r="130" spans="2:5" ht="15.75" x14ac:dyDescent="0.25">
      <c r="B130" s="16"/>
      <c r="C130" s="3" t="s">
        <v>12</v>
      </c>
      <c r="D130" s="7">
        <v>0.41499999999999998</v>
      </c>
    </row>
    <row r="131" spans="2:5" ht="15.75" x14ac:dyDescent="0.25">
      <c r="B131" s="16"/>
      <c r="C131" s="13" t="s">
        <v>13</v>
      </c>
      <c r="D131" s="7">
        <v>0.27689999999999998</v>
      </c>
    </row>
    <row r="132" spans="2:5" ht="15.75" x14ac:dyDescent="0.25">
      <c r="B132" s="16"/>
      <c r="C132" s="3" t="s">
        <v>14</v>
      </c>
      <c r="D132" s="7">
        <v>2.3650000000000001E-2</v>
      </c>
    </row>
    <row r="133" spans="2:5" ht="15.75" x14ac:dyDescent="0.25">
      <c r="B133" s="16"/>
      <c r="C133" s="3"/>
      <c r="D133" s="7"/>
    </row>
    <row r="134" spans="2:5" ht="15.75" x14ac:dyDescent="0.25">
      <c r="B134" s="16"/>
      <c r="C134" s="3" t="s">
        <v>15</v>
      </c>
      <c r="D134" s="7">
        <v>0</v>
      </c>
    </row>
    <row r="135" spans="2:5" ht="15.75" x14ac:dyDescent="0.25">
      <c r="B135" s="16"/>
      <c r="C135" s="9"/>
      <c r="D135" s="9"/>
      <c r="E135" s="2"/>
    </row>
    <row r="136" spans="2:5" ht="15.75" x14ac:dyDescent="0.25">
      <c r="B136" s="16"/>
      <c r="C136" s="9"/>
      <c r="D136" s="9"/>
      <c r="E136" s="2"/>
    </row>
    <row r="137" spans="2:5" ht="15.75" x14ac:dyDescent="0.25">
      <c r="B137" s="16"/>
      <c r="C137" s="9"/>
      <c r="D137" s="9"/>
      <c r="E137" s="2"/>
    </row>
    <row r="138" spans="2:5" ht="15.75" x14ac:dyDescent="0.25">
      <c r="B138" s="16"/>
      <c r="C138" s="3"/>
      <c r="D138" s="4"/>
      <c r="E138" s="2"/>
    </row>
    <row r="139" spans="2:5" ht="31.5" x14ac:dyDescent="0.25">
      <c r="B139" s="16"/>
      <c r="C139" s="3" t="s">
        <v>33</v>
      </c>
      <c r="D139" s="14">
        <f>SUM(D123:D138)</f>
        <v>2.2063766</v>
      </c>
      <c r="E139" s="2"/>
    </row>
    <row r="140" spans="2:5" ht="15.75" x14ac:dyDescent="0.25">
      <c r="B140" s="11"/>
      <c r="C140" s="3"/>
      <c r="D140" s="4"/>
    </row>
    <row r="141" spans="2:5" ht="15.75" x14ac:dyDescent="0.25">
      <c r="B141" s="16" t="s">
        <v>31</v>
      </c>
      <c r="C141" s="3" t="s">
        <v>16</v>
      </c>
      <c r="D141" s="7">
        <v>0.61404999999999998</v>
      </c>
    </row>
    <row r="142" spans="2:5" ht="31.5" x14ac:dyDescent="0.25">
      <c r="B142" s="16"/>
      <c r="C142" s="3" t="s">
        <v>17</v>
      </c>
      <c r="D142" s="7">
        <v>0.1991</v>
      </c>
    </row>
    <row r="143" spans="2:5" ht="15.75" x14ac:dyDescent="0.25">
      <c r="B143" s="16"/>
      <c r="C143" s="3" t="s">
        <v>18</v>
      </c>
      <c r="D143" s="7">
        <v>0.14496000000000001</v>
      </c>
    </row>
    <row r="144" spans="2:5" ht="15.75" x14ac:dyDescent="0.25">
      <c r="B144" s="16"/>
      <c r="C144" s="3" t="s">
        <v>19</v>
      </c>
      <c r="D144" s="7">
        <v>0.1416</v>
      </c>
    </row>
    <row r="145" spans="2:5" ht="15.75" x14ac:dyDescent="0.25">
      <c r="B145" s="16"/>
      <c r="C145" s="3" t="s">
        <v>20</v>
      </c>
      <c r="D145" s="7">
        <v>1.83E-2</v>
      </c>
    </row>
    <row r="146" spans="2:5" ht="15.75" x14ac:dyDescent="0.25">
      <c r="B146" s="16"/>
      <c r="C146" s="3" t="s">
        <v>21</v>
      </c>
      <c r="D146" s="7">
        <v>0.87780999999999998</v>
      </c>
    </row>
    <row r="147" spans="2:5" ht="15.75" x14ac:dyDescent="0.25">
      <c r="B147" s="16"/>
      <c r="C147" s="3" t="s">
        <v>22</v>
      </c>
      <c r="D147" s="7">
        <v>1.4E-2</v>
      </c>
    </row>
    <row r="148" spans="2:5" ht="15.75" x14ac:dyDescent="0.25">
      <c r="B148" s="16"/>
      <c r="C148" s="3" t="s">
        <v>23</v>
      </c>
      <c r="D148" s="7">
        <v>0.30649999999999999</v>
      </c>
    </row>
    <row r="149" spans="2:5" ht="31.5" x14ac:dyDescent="0.25">
      <c r="B149" s="16"/>
      <c r="C149" s="3" t="s">
        <v>24</v>
      </c>
      <c r="D149" s="7">
        <v>0.10016</v>
      </c>
    </row>
    <row r="150" spans="2:5" ht="15.75" x14ac:dyDescent="0.25">
      <c r="B150" s="16"/>
      <c r="C150" s="3" t="s">
        <v>25</v>
      </c>
      <c r="D150" s="7">
        <v>0.10888</v>
      </c>
    </row>
    <row r="151" spans="2:5" ht="15.75" x14ac:dyDescent="0.25">
      <c r="B151" s="16"/>
      <c r="C151" s="3" t="s">
        <v>26</v>
      </c>
      <c r="D151" s="7">
        <v>3.3126500000000001</v>
      </c>
    </row>
    <row r="152" spans="2:5" ht="15.75" x14ac:dyDescent="0.25">
      <c r="B152" s="16"/>
      <c r="C152" s="3" t="s">
        <v>27</v>
      </c>
      <c r="D152" s="7">
        <v>0.17188000000000001</v>
      </c>
    </row>
    <row r="153" spans="2:5" ht="15.75" x14ac:dyDescent="0.25">
      <c r="B153" s="16"/>
      <c r="C153" s="3" t="s">
        <v>28</v>
      </c>
      <c r="D153" s="7">
        <v>0.26124999999999998</v>
      </c>
    </row>
    <row r="154" spans="2:5" ht="15.75" x14ac:dyDescent="0.25">
      <c r="B154" s="16"/>
      <c r="C154" s="3" t="s">
        <v>29</v>
      </c>
      <c r="D154" s="7">
        <v>0</v>
      </c>
    </row>
    <row r="155" spans="2:5" ht="15.75" x14ac:dyDescent="0.25">
      <c r="B155" s="16"/>
      <c r="C155" s="3" t="s">
        <v>30</v>
      </c>
      <c r="D155" s="7">
        <v>5.04E-2</v>
      </c>
    </row>
    <row r="156" spans="2:5" ht="15.75" x14ac:dyDescent="0.25">
      <c r="B156" s="16"/>
      <c r="C156" s="9"/>
      <c r="D156" s="4"/>
      <c r="E156" s="2"/>
    </row>
    <row r="157" spans="2:5" ht="31.5" x14ac:dyDescent="0.25">
      <c r="B157" s="16"/>
      <c r="C157" s="3" t="s">
        <v>34</v>
      </c>
      <c r="D157" s="14">
        <f>SUM(D141:D156)</f>
        <v>6.3215400000000006</v>
      </c>
      <c r="E157" s="2"/>
    </row>
    <row r="158" spans="2:5" ht="15.75" x14ac:dyDescent="0.25">
      <c r="B158" s="9"/>
      <c r="C158" s="9"/>
      <c r="D158" s="4"/>
    </row>
    <row r="159" spans="2:5" ht="15.75" x14ac:dyDescent="0.25">
      <c r="B159" s="15" t="s">
        <v>4</v>
      </c>
      <c r="C159" s="15"/>
      <c r="D159" s="14">
        <f>D139+D157</f>
        <v>8.5279166000000011</v>
      </c>
    </row>
    <row r="160" spans="2:5" ht="15.75" x14ac:dyDescent="0.25">
      <c r="B160" s="10"/>
      <c r="C160" s="10"/>
      <c r="D160" s="10"/>
    </row>
    <row r="161" spans="2:5" ht="15.75" x14ac:dyDescent="0.25">
      <c r="B161" s="17" t="s">
        <v>35</v>
      </c>
      <c r="C161" s="17"/>
      <c r="D161" s="17"/>
    </row>
    <row r="162" spans="2:5" ht="63" x14ac:dyDescent="0.25">
      <c r="B162" s="3" t="s">
        <v>1</v>
      </c>
      <c r="C162" s="3" t="s">
        <v>2</v>
      </c>
      <c r="D162" s="3" t="s">
        <v>3</v>
      </c>
    </row>
    <row r="163" spans="2:5" ht="31.5" x14ac:dyDescent="0.25">
      <c r="B163" s="18" t="s">
        <v>32</v>
      </c>
      <c r="C163" s="3" t="s">
        <v>5</v>
      </c>
      <c r="D163" s="7">
        <v>0.18153</v>
      </c>
    </row>
    <row r="164" spans="2:5" ht="31.5" x14ac:dyDescent="0.25">
      <c r="B164" s="19"/>
      <c r="C164" s="3" t="s">
        <v>6</v>
      </c>
      <c r="D164" s="7">
        <v>4.1360000000000001E-2</v>
      </c>
    </row>
    <row r="165" spans="2:5" ht="15.75" x14ac:dyDescent="0.25">
      <c r="B165" s="19"/>
      <c r="C165" s="13" t="s">
        <v>7</v>
      </c>
      <c r="D165" s="7">
        <v>3.687E-2</v>
      </c>
    </row>
    <row r="166" spans="2:5" ht="15.75" x14ac:dyDescent="0.25">
      <c r="B166" s="19"/>
      <c r="C166" s="3" t="s">
        <v>8</v>
      </c>
      <c r="D166" s="7">
        <v>4.2100000000000002E-3</v>
      </c>
    </row>
    <row r="167" spans="2:5" ht="31.5" x14ac:dyDescent="0.25">
      <c r="B167" s="19"/>
      <c r="C167" s="3" t="s">
        <v>9</v>
      </c>
      <c r="D167" s="7">
        <v>0.13239999999999999</v>
      </c>
    </row>
    <row r="168" spans="2:5" ht="31.5" x14ac:dyDescent="0.25">
      <c r="B168" s="19"/>
      <c r="C168" s="3" t="s">
        <v>10</v>
      </c>
      <c r="D168" s="7">
        <v>0.55320000000000003</v>
      </c>
    </row>
    <row r="169" spans="2:5" ht="15.75" x14ac:dyDescent="0.25">
      <c r="B169" s="19"/>
      <c r="C169" s="3" t="s">
        <v>11</v>
      </c>
      <c r="D169" s="7">
        <v>0.25</v>
      </c>
    </row>
    <row r="170" spans="2:5" ht="15.75" x14ac:dyDescent="0.25">
      <c r="B170" s="19"/>
      <c r="C170" s="3" t="s">
        <v>12</v>
      </c>
      <c r="D170" s="7">
        <v>0.33350000000000002</v>
      </c>
    </row>
    <row r="171" spans="2:5" ht="15.75" x14ac:dyDescent="0.25">
      <c r="B171" s="19"/>
      <c r="C171" s="13" t="s">
        <v>13</v>
      </c>
      <c r="D171" s="7">
        <v>0.18720000000000001</v>
      </c>
    </row>
    <row r="172" spans="2:5" ht="15.75" x14ac:dyDescent="0.25">
      <c r="B172" s="19"/>
      <c r="C172" s="3" t="s">
        <v>14</v>
      </c>
      <c r="D172" s="7">
        <v>0.14099999999999999</v>
      </c>
    </row>
    <row r="173" spans="2:5" ht="15.75" x14ac:dyDescent="0.25">
      <c r="B173" s="19"/>
      <c r="C173" s="3" t="s">
        <v>15</v>
      </c>
      <c r="D173" s="7">
        <v>0</v>
      </c>
    </row>
    <row r="174" spans="2:5" ht="15.75" x14ac:dyDescent="0.25">
      <c r="B174" s="19"/>
      <c r="C174" s="3"/>
      <c r="D174" s="4"/>
      <c r="E174" s="2"/>
    </row>
    <row r="175" spans="2:5" ht="31.5" x14ac:dyDescent="0.25">
      <c r="B175" s="20"/>
      <c r="C175" s="3" t="s">
        <v>33</v>
      </c>
      <c r="D175" s="14">
        <f>SUM(D163:D173)</f>
        <v>1.86127</v>
      </c>
      <c r="E175" s="2"/>
    </row>
    <row r="176" spans="2:5" ht="15.75" x14ac:dyDescent="0.25">
      <c r="B176" s="8"/>
      <c r="C176" s="3"/>
      <c r="D176" s="4"/>
    </row>
    <row r="177" spans="2:5" ht="15.75" x14ac:dyDescent="0.25">
      <c r="B177" s="18" t="s">
        <v>31</v>
      </c>
      <c r="C177" s="3" t="s">
        <v>16</v>
      </c>
      <c r="D177" s="7">
        <v>0</v>
      </c>
    </row>
    <row r="178" spans="2:5" ht="31.5" x14ac:dyDescent="0.25">
      <c r="B178" s="19"/>
      <c r="C178" s="3" t="s">
        <v>17</v>
      </c>
      <c r="D178" s="7">
        <v>0.22570000000000001</v>
      </c>
    </row>
    <row r="179" spans="2:5" ht="15.75" x14ac:dyDescent="0.25">
      <c r="B179" s="19"/>
      <c r="C179" s="3" t="s">
        <v>18</v>
      </c>
      <c r="D179" s="7">
        <v>0.05</v>
      </c>
    </row>
    <row r="180" spans="2:5" ht="15.75" x14ac:dyDescent="0.25">
      <c r="B180" s="19"/>
      <c r="C180" s="3" t="s">
        <v>19</v>
      </c>
      <c r="D180" s="7">
        <v>0.14499999999999999</v>
      </c>
    </row>
    <row r="181" spans="2:5" ht="15.75" x14ac:dyDescent="0.25">
      <c r="B181" s="19"/>
      <c r="C181" s="3" t="s">
        <v>20</v>
      </c>
      <c r="D181" s="7">
        <v>0</v>
      </c>
    </row>
    <row r="182" spans="2:5" ht="15.75" x14ac:dyDescent="0.25">
      <c r="B182" s="19"/>
      <c r="C182" s="3" t="s">
        <v>21</v>
      </c>
      <c r="D182" s="7">
        <v>0.71930000000000005</v>
      </c>
    </row>
    <row r="183" spans="2:5" ht="15.75" x14ac:dyDescent="0.25">
      <c r="B183" s="19"/>
      <c r="C183" s="3" t="s">
        <v>22</v>
      </c>
      <c r="D183" s="7">
        <v>0.13900000000000001</v>
      </c>
    </row>
    <row r="184" spans="2:5" ht="15.75" x14ac:dyDescent="0.25">
      <c r="B184" s="19"/>
      <c r="C184" s="3" t="s">
        <v>23</v>
      </c>
      <c r="D184" s="7">
        <v>0.16636000000000001</v>
      </c>
    </row>
    <row r="185" spans="2:5" ht="31.5" x14ac:dyDescent="0.25">
      <c r="B185" s="19"/>
      <c r="C185" s="3" t="s">
        <v>24</v>
      </c>
      <c r="D185" s="7">
        <v>0</v>
      </c>
    </row>
    <row r="186" spans="2:5" ht="15.75" x14ac:dyDescent="0.25">
      <c r="B186" s="19"/>
      <c r="C186" s="3" t="s">
        <v>25</v>
      </c>
      <c r="D186" s="7">
        <v>9.1509999999999994E-2</v>
      </c>
    </row>
    <row r="187" spans="2:5" ht="15.75" x14ac:dyDescent="0.25">
      <c r="B187" s="19"/>
      <c r="C187" s="3" t="s">
        <v>26</v>
      </c>
      <c r="D187" s="7">
        <v>1.1840200000000001</v>
      </c>
    </row>
    <row r="188" spans="2:5" ht="15.75" x14ac:dyDescent="0.25">
      <c r="B188" s="19"/>
      <c r="C188" s="3" t="s">
        <v>27</v>
      </c>
      <c r="D188" s="7">
        <v>9.3200000000000005E-2</v>
      </c>
    </row>
    <row r="189" spans="2:5" ht="15.75" x14ac:dyDescent="0.25">
      <c r="B189" s="19"/>
      <c r="C189" s="3" t="s">
        <v>28</v>
      </c>
      <c r="D189" s="7">
        <v>0.29010000000000002</v>
      </c>
    </row>
    <row r="190" spans="2:5" ht="15.75" x14ac:dyDescent="0.25">
      <c r="B190" s="19"/>
      <c r="C190" s="3" t="s">
        <v>29</v>
      </c>
      <c r="D190" s="7">
        <v>0</v>
      </c>
    </row>
    <row r="191" spans="2:5" ht="15.75" x14ac:dyDescent="0.25">
      <c r="B191" s="19"/>
      <c r="C191" s="3" t="s">
        <v>30</v>
      </c>
      <c r="D191" s="7">
        <v>0.11039</v>
      </c>
    </row>
    <row r="192" spans="2:5" ht="15.75" x14ac:dyDescent="0.25">
      <c r="B192" s="19"/>
      <c r="C192" s="3"/>
      <c r="D192" s="4"/>
      <c r="E192" s="2"/>
    </row>
    <row r="193" spans="2:5" ht="31.5" x14ac:dyDescent="0.25">
      <c r="B193" s="20"/>
      <c r="C193" s="3" t="s">
        <v>34</v>
      </c>
      <c r="D193" s="14">
        <f>SUM(D177:D191)</f>
        <v>3.2145800000000002</v>
      </c>
      <c r="E193" s="2"/>
    </row>
    <row r="194" spans="2:5" ht="15.75" x14ac:dyDescent="0.25">
      <c r="B194" s="9"/>
      <c r="C194" s="9"/>
      <c r="D194" s="9"/>
    </row>
    <row r="195" spans="2:5" ht="15.75" x14ac:dyDescent="0.25">
      <c r="B195" s="15" t="s">
        <v>45</v>
      </c>
      <c r="C195" s="15"/>
      <c r="D195" s="7">
        <f>D175+D193</f>
        <v>5.07585</v>
      </c>
    </row>
  </sheetData>
  <mergeCells count="21">
    <mergeCell ref="B23:B41"/>
    <mergeCell ref="B1:D1"/>
    <mergeCell ref="B5:B21"/>
    <mergeCell ref="B3:D3"/>
    <mergeCell ref="B45:D45"/>
    <mergeCell ref="B47:B61"/>
    <mergeCell ref="B63:B80"/>
    <mergeCell ref="B82:C82"/>
    <mergeCell ref="B43:C43"/>
    <mergeCell ref="B84:D84"/>
    <mergeCell ref="B86:B99"/>
    <mergeCell ref="B101:B117"/>
    <mergeCell ref="B119:C119"/>
    <mergeCell ref="B121:D121"/>
    <mergeCell ref="B177:B193"/>
    <mergeCell ref="B195:C195"/>
    <mergeCell ref="B123:B139"/>
    <mergeCell ref="B141:B157"/>
    <mergeCell ref="B159:C159"/>
    <mergeCell ref="B161:D161"/>
    <mergeCell ref="B163:B17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satav</cp:lastModifiedBy>
  <dcterms:created xsi:type="dcterms:W3CDTF">2023-01-05T04:34:17Z</dcterms:created>
  <dcterms:modified xsi:type="dcterms:W3CDTF">2023-07-05T04:11:12Z</dcterms:modified>
</cp:coreProperties>
</file>